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Tiskárny\2022\001\1 výzva\"/>
    </mc:Choice>
  </mc:AlternateContent>
  <xr:revisionPtr revIDLastSave="0" documentId="13_ncr:1_{11726623-27EC-4FA9-8057-DD504CC1FD9C}" xr6:coauthVersionLast="36" xr6:coauthVersionMax="36" xr10:uidLastSave="{00000000-0000-0000-0000-000000000000}"/>
  <bookViews>
    <workbookView xWindow="0" yWindow="0" windowWidth="21570" windowHeight="55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2" i="1" l="1"/>
  <c r="F13" i="1" l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M9" i="1" s="1"/>
  <c r="G22" i="1" l="1"/>
  <c r="J9" i="1" s="1"/>
</calcChain>
</file>

<file path=xl/sharedStrings.xml><?xml version="1.0" encoding="utf-8"?>
<sst xmlns="http://schemas.openxmlformats.org/spreadsheetml/2006/main" count="30" uniqueCount="28">
  <si>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</si>
  <si>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</si>
  <si>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</si>
  <si>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</si>
  <si>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</si>
  <si>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</si>
  <si>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</si>
  <si>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</si>
  <si>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</si>
  <si>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</si>
  <si>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</si>
  <si>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</si>
  <si>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</si>
  <si>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</si>
  <si>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</si>
  <si>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</si>
  <si>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</si>
  <si>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</si>
  <si>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</si>
  <si>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</si>
  <si>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</si>
  <si>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</si>
  <si>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</si>
  <si>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</si>
  <si>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</si>
  <si>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</si>
  <si>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>Související náklady celkem v Kč bez DPH za 5 let</t>
  </si>
  <si>
    <t xml:space="preserve">Tiskárny, kopírky, multifunkce (II.) 001-2022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</si>
</sst>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" xfId="0" applyFill="1" applyBorder="1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4" borderId="1" xfId="0" applyFill="1" applyBorder="1"/>
    <xf numFmtId="0" fontId="0" fillId="3" borderId="5" xfId="0" applyFill="1" applyBorder="1"/>
    <xf numFmtId="0" fontId="0" fillId="6" borderId="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3" borderId="13" xfId="0" applyFill="1" applyBorder="1"/>
    <xf numFmtId="0" fontId="0" fillId="5" borderId="8" xfId="0" applyFill="1" applyBorder="1" applyAlignment="1">
      <alignment vertical="center" wrapText="1"/>
    </xf>
    <xf numFmtId="0" fontId="0" fillId="5" borderId="8" xfId="0" applyFill="1" applyBorder="1" applyAlignment="1">
      <alignment horizontal="center" vertical="center"/>
    </xf>
    <xf numFmtId="164" fontId="0" fillId="4" borderId="15" xfId="0" applyNumberFormat="1" applyFill="1" applyBorder="1"/>
    <xf numFmtId="164" fontId="0" fillId="4" borderId="6" xfId="0" applyNumberFormat="1" applyFill="1" applyBorder="1"/>
    <xf numFmtId="164" fontId="0" fillId="4" borderId="10" xfId="0" applyNumberFormat="1" applyFill="1" applyBorder="1"/>
    <xf numFmtId="0" fontId="0" fillId="3" borderId="2" xfId="0" applyFill="1" applyBorder="1"/>
    <xf numFmtId="164" fontId="0" fillId="4" borderId="16" xfId="0" applyNumberFormat="1" applyFill="1" applyBorder="1"/>
    <xf numFmtId="0" fontId="0" fillId="3" borderId="11" xfId="0" applyFill="1" applyBorder="1"/>
    <xf numFmtId="164" fontId="0" fillId="4" borderId="9" xfId="0" applyNumberFormat="1" applyFill="1" applyBorder="1"/>
    <xf numFmtId="0" fontId="0" fillId="7" borderId="14" xfId="0" applyFill="1" applyBorder="1"/>
    <xf numFmtId="0" fontId="1" fillId="7" borderId="11" xfId="0" applyFont="1" applyFill="1" applyBorder="1" applyAlignment="1">
      <alignment wrapText="1"/>
    </xf>
    <xf numFmtId="4" fontId="1" fillId="4" borderId="1" xfId="0" applyNumberFormat="1" applyFont="1" applyFill="1" applyBorder="1"/>
    <xf numFmtId="0" fontId="0" fillId="7" borderId="1" xfId="0" applyFill="1" applyBorder="1" applyAlignment="1">
      <alignment vertical="center" wrapText="1"/>
    </xf>
    <xf numFmtId="0" fontId="0" fillId="3" borderId="12" xfId="0" applyFill="1" applyBorder="1" applyAlignment="1">
      <alignment wrapText="1"/>
    </xf>
    <xf numFmtId="164" fontId="1" fillId="8" borderId="9" xfId="0" applyNumberFormat="1" applyFont="1" applyFill="1" applyBorder="1"/>
    <xf numFmtId="4" fontId="1" fillId="8" borderId="1" xfId="0" applyNumberFormat="1" applyFont="1" applyFill="1" applyBorder="1"/>
    <xf numFmtId="0" fontId="0" fillId="3" borderId="18" xfId="0" applyFill="1" applyBorder="1"/>
    <xf numFmtId="0" fontId="1" fillId="0" borderId="0" xfId="0" applyFont="1" applyFill="1" applyBorder="1"/>
    <xf numFmtId="0" fontId="1" fillId="9" borderId="1" xfId="0" applyFont="1" applyFill="1" applyBorder="1"/>
    <xf numFmtId="0" fontId="0" fillId="8" borderId="1" xfId="0" applyFill="1" applyBorder="1"/>
    <xf numFmtId="0" fontId="0" fillId="5" borderId="20" xfId="0" applyFill="1" applyBorder="1" applyAlignment="1">
      <alignment horizontal="center" vertical="center" wrapText="1"/>
    </xf>
    <xf numFmtId="0" fontId="0" fillId="0" borderId="22" xfId="0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3" borderId="12" xfId="0" applyFill="1" applyBorder="1"/>
    <xf numFmtId="0" fontId="0" fillId="4" borderId="17" xfId="0" applyFill="1" applyBorder="1"/>
    <xf numFmtId="0" fontId="0" fillId="5" borderId="1" xfId="0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1" fillId="6" borderId="0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2"/>
  <sheetViews>
    <sheetView tabSelected="1" zoomScale="72" zoomScaleNormal="72" workbookViewId="0">
      <selection activeCell="D12" sqref="D12:E15"/>
    </sheetView>
  </sheetViews>
  <sheetFormatPr defaultRowHeight="15" x14ac:dyDescent="0.25"/>
  <cols>
    <col min="1" max="1" width="1.5703125" customWidth="1"/>
    <col min="2" max="2" width="21" customWidth="1"/>
    <col min="3" max="3" width="46.85546875" customWidth="1"/>
    <col min="4" max="4" width="14.28515625" customWidth="1"/>
    <col min="5" max="5" width="14.85546875" customWidth="1"/>
    <col min="6" max="6" width="8.2851562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58" t="s">
        <v>7</v>
      </c>
      <c r="C1" s="58"/>
    </row>
    <row r="2" spans="2:13" x14ac:dyDescent="0.25">
      <c r="B2" s="58" t="s">
        <v>27</v>
      </c>
      <c r="C2" s="58"/>
    </row>
    <row r="3" spans="2:13" s="11" customFormat="1" x14ac:dyDescent="0.25">
      <c r="B3" s="34"/>
      <c r="C3" s="34"/>
    </row>
    <row r="4" spans="2:13" x14ac:dyDescent="0.25">
      <c r="B4" s="8"/>
      <c r="C4" s="7" t="s">
        <v>6</v>
      </c>
      <c r="D4" s="5"/>
      <c r="E4" s="5"/>
    </row>
    <row r="5" spans="2:13" x14ac:dyDescent="0.25">
      <c r="B5" s="35"/>
      <c r="C5" s="6" t="s">
        <v>5</v>
      </c>
    </row>
    <row r="6" spans="2:13" x14ac:dyDescent="0.25">
      <c r="B6" s="36"/>
      <c r="C6" s="6" t="s">
        <v>5</v>
      </c>
      <c r="D6" s="5"/>
      <c r="E6" s="5"/>
    </row>
    <row r="8" spans="2:13" ht="15.75" thickBot="1" x14ac:dyDescent="0.3">
      <c r="B8" s="1"/>
      <c r="C8" s="2"/>
    </row>
    <row r="9" spans="2:13" s="10" customFormat="1" ht="64.900000000000006" customHeight="1" thickBot="1" x14ac:dyDescent="0.3">
      <c r="B9" s="14" t="s">
        <v>4</v>
      </c>
      <c r="C9" s="15" t="s">
        <v>2</v>
      </c>
      <c r="D9" s="15" t="s">
        <v>24</v>
      </c>
      <c r="E9" s="37" t="s">
        <v>9</v>
      </c>
      <c r="F9" s="38"/>
      <c r="G9" s="9"/>
      <c r="I9" s="29" t="s">
        <v>14</v>
      </c>
      <c r="J9" s="32">
        <f ca="1">SUM(G22)</f>
        <v>0</v>
      </c>
      <c r="L9" s="29" t="s">
        <v>26</v>
      </c>
      <c r="M9" s="28">
        <f ca="1">SUM(G21)</f>
        <v>0</v>
      </c>
    </row>
    <row r="10" spans="2:13" ht="15.75" thickBot="1" x14ac:dyDescent="0.3">
      <c r="B10" s="16" t="s">
        <v>3</v>
      </c>
      <c r="C10" s="45"/>
      <c r="D10" s="26">
        <v>2000</v>
      </c>
      <c r="E10" s="46"/>
      <c r="F10" s="39"/>
      <c r="G10" s="40"/>
    </row>
    <row r="11" spans="2:13" s="10" customFormat="1" ht="44.45" customHeight="1" thickBot="1" x14ac:dyDescent="0.3">
      <c r="B11" s="17" t="s">
        <v>21</v>
      </c>
      <c r="C11" s="15" t="s">
        <v>16</v>
      </c>
      <c r="D11" s="15" t="s">
        <v>25</v>
      </c>
      <c r="E11" s="15" t="s">
        <v>13</v>
      </c>
      <c r="F11" s="15" t="s">
        <v>8</v>
      </c>
      <c r="G11" s="18" t="s">
        <v>10</v>
      </c>
      <c r="I11" s="43" t="s">
        <v>11</v>
      </c>
      <c r="M11" s="44"/>
    </row>
    <row r="12" spans="2:13" x14ac:dyDescent="0.25">
      <c r="B12" s="22" t="s">
        <v>17</v>
      </c>
      <c r="C12" s="47"/>
      <c r="D12" s="48"/>
      <c r="E12" s="49"/>
      <c r="F12" s="12">
        <f ca="1">IF(CELL("obsah",$D12)=0,0,ROUNDUP($D$10/$D12*12,0))</f>
        <v>0</v>
      </c>
      <c r="G12" s="23">
        <f ca="1">E12*F12</f>
        <v>0</v>
      </c>
      <c r="I12" s="57"/>
    </row>
    <row r="13" spans="2:13" x14ac:dyDescent="0.25">
      <c r="B13" s="41" t="s">
        <v>20</v>
      </c>
      <c r="C13" s="50"/>
      <c r="D13" s="47"/>
      <c r="E13" s="51"/>
      <c r="F13" s="12">
        <f t="shared" ref="F13:F19" ca="1" si="0">IF(CELL("obsah",$D13)=0,0,ROUNDUP($D$10/$D13*12,0))</f>
        <v>0</v>
      </c>
      <c r="G13" s="20">
        <f t="shared" ref="G13:G19" ca="1" si="1">E13*F13</f>
        <v>0</v>
      </c>
      <c r="I13" s="57"/>
    </row>
    <row r="14" spans="2:13" x14ac:dyDescent="0.25">
      <c r="B14" s="41" t="s">
        <v>18</v>
      </c>
      <c r="C14" s="50"/>
      <c r="D14" s="47"/>
      <c r="E14" s="51"/>
      <c r="F14" s="12">
        <f t="shared" ca="1" si="0"/>
        <v>0</v>
      </c>
      <c r="G14" s="20">
        <f t="shared" ca="1" si="1"/>
        <v>0</v>
      </c>
      <c r="I14" s="57"/>
    </row>
    <row r="15" spans="2:13" x14ac:dyDescent="0.25">
      <c r="B15" s="41" t="s">
        <v>19</v>
      </c>
      <c r="C15" s="50"/>
      <c r="D15" s="47"/>
      <c r="E15" s="51"/>
      <c r="F15" s="12">
        <f t="shared" ca="1" si="0"/>
        <v>0</v>
      </c>
      <c r="G15" s="20">
        <f t="shared" ca="1" si="1"/>
        <v>0</v>
      </c>
      <c r="I15" s="57"/>
    </row>
    <row r="16" spans="2:13" x14ac:dyDescent="0.25">
      <c r="B16" s="13" t="s">
        <v>0</v>
      </c>
      <c r="C16" s="50"/>
      <c r="D16" s="50"/>
      <c r="E16" s="52"/>
      <c r="F16" s="12">
        <f t="shared" ca="1" si="0"/>
        <v>0</v>
      </c>
      <c r="G16" s="20">
        <f t="shared" ca="1" si="1"/>
        <v>0</v>
      </c>
      <c r="I16" s="57"/>
    </row>
    <row r="17" spans="2:9" x14ac:dyDescent="0.25">
      <c r="B17" s="33" t="s">
        <v>1</v>
      </c>
      <c r="C17" s="53"/>
      <c r="D17" s="53"/>
      <c r="E17" s="54"/>
      <c r="F17" s="12">
        <f t="shared" ca="1" si="0"/>
        <v>0</v>
      </c>
      <c r="G17" s="20">
        <f t="shared" ca="1" si="1"/>
        <v>0</v>
      </c>
      <c r="I17" s="57"/>
    </row>
    <row r="18" spans="2:9" x14ac:dyDescent="0.25">
      <c r="B18" s="33" t="s">
        <v>12</v>
      </c>
      <c r="C18" s="53"/>
      <c r="D18" s="53"/>
      <c r="E18" s="54"/>
      <c r="F18" s="12">
        <f t="shared" ca="1" si="0"/>
        <v>0</v>
      </c>
      <c r="G18" s="20">
        <f t="shared" ca="1" si="1"/>
        <v>0</v>
      </c>
      <c r="I18" s="57"/>
    </row>
    <row r="19" spans="2:9" ht="15.75" thickBot="1" x14ac:dyDescent="0.3">
      <c r="B19" s="24" t="s">
        <v>12</v>
      </c>
      <c r="C19" s="55"/>
      <c r="D19" s="55"/>
      <c r="E19" s="56"/>
      <c r="F19" s="42">
        <f t="shared" ca="1" si="0"/>
        <v>0</v>
      </c>
      <c r="G19" s="25">
        <f t="shared" ca="1" si="1"/>
        <v>0</v>
      </c>
      <c r="I19" s="57"/>
    </row>
    <row r="20" spans="2:9" ht="30" customHeight="1" x14ac:dyDescent="0.25">
      <c r="B20" s="30" t="s">
        <v>23</v>
      </c>
      <c r="C20" s="3"/>
      <c r="D20" s="3"/>
      <c r="E20" s="3"/>
      <c r="F20" s="3"/>
      <c r="G20" s="19">
        <f ca="1">SUM(G12:G19)</f>
        <v>0</v>
      </c>
    </row>
    <row r="21" spans="2:9" ht="30" customHeight="1" x14ac:dyDescent="0.25">
      <c r="B21" s="30" t="s">
        <v>22</v>
      </c>
      <c r="C21" s="3"/>
      <c r="D21" s="3"/>
      <c r="E21" s="3"/>
      <c r="F21" s="3"/>
      <c r="G21" s="21">
        <f ca="1">G20*5</f>
        <v>0</v>
      </c>
    </row>
    <row r="22" spans="2:9" ht="30" customHeight="1" thickBot="1" x14ac:dyDescent="0.3">
      <c r="B22" s="27" t="s">
        <v>15</v>
      </c>
      <c r="C22" s="4"/>
      <c r="D22" s="4"/>
      <c r="E22" s="4"/>
      <c r="F22" s="4"/>
      <c r="G22" s="31">
        <f ca="1">SUM(G21+E10)</f>
        <v>0</v>
      </c>
    </row>
  </sheetData>
  <sheetProtection algorithmName="SHA-512" hashValue="ldGCWFGJjHvUwbC0Fqwk0iIzzY+pNg40yr67eTc/xjE/L/UIpHCqtQRRduGcm8yw86t5uCIsjE3QVOsuALLuyQ==" saltValue="5i9FPBIaCmPJNDSjsNJsyw==" spinCount="100000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Michaela Vítková</cp:lastModifiedBy>
  <dcterms:created xsi:type="dcterms:W3CDTF">2021-01-21T13:01:07Z</dcterms:created>
  <dcterms:modified xsi:type="dcterms:W3CDTF">2022-02-10T06:45:43Z</dcterms:modified>
</cp:coreProperties>
</file>